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.antonova\Desktop\от Дины на годовые\Менделеева 156-1\"/>
    </mc:Choice>
  </mc:AlternateContent>
  <bookViews>
    <workbookView xWindow="0" yWindow="0" windowWidth="28800" windowHeight="11130"/>
  </bookViews>
  <sheets>
    <sheet name="156к1" sheetId="4" r:id="rId1"/>
  </sheets>
  <calcPr calcId="162913"/>
</workbook>
</file>

<file path=xl/calcChain.xml><?xml version="1.0" encoding="utf-8"?>
<calcChain xmlns="http://schemas.openxmlformats.org/spreadsheetml/2006/main">
  <c r="E35" i="4" l="1"/>
  <c r="E31" i="4"/>
  <c r="E7" i="4"/>
</calcChain>
</file>

<file path=xl/sharedStrings.xml><?xml version="1.0" encoding="utf-8"?>
<sst xmlns="http://schemas.openxmlformats.org/spreadsheetml/2006/main" count="160" uniqueCount="136">
  <si>
    <t xml:space="preserve">
</t>
  </si>
  <si>
    <t>УТВЕРЖДЕНО
Общим собранием собственников многоквартирного дома №156 корпус 1 по ул.Менделеева, г.Уфа
Протокол №_____	от «__________» 	20__ г.</t>
  </si>
  <si>
    <t xml:space="preserve">
ПЕРЕЧЕНЬ
работ по содержанию и ремонту общего имущества многоквартирного дома
№156 корпус 1 по ул.Менделеева, г.Уфа, общей площадью жилых помещений 18 214,10 кв.м
на 2024 год</t>
  </si>
  <si>
    <t>Вид работы/услуг</t>
  </si>
  <si>
    <t>Содержание работы/услуги</t>
  </si>
  <si>
    <t>Периодичность и сроки выполнения работы /услуги</t>
  </si>
  <si>
    <t>Результат работы</t>
  </si>
  <si>
    <t>Сумма,руб.</t>
  </si>
  <si>
    <t>с 01.01.2024 по 31.12.2024</t>
  </si>
  <si>
    <t>Осмотр общего имущества дома</t>
  </si>
  <si>
    <t>Сезонные осмотры инженерных сетей (водоснабжение, водоотве- дение, теплоснабжение, электро- снабжение), конструктивных эле- ментов здания (кровля, фасад, МОП)</t>
  </si>
  <si>
    <t>2 раза в год (март- апрель, август – сентябрь)</t>
  </si>
  <si>
    <t>Оформление акта общего осмотра жилого дома с указанием требуемых мероприятий</t>
  </si>
  <si>
    <t>Частичные периодические осмотры отдельных эле- ментов здания и помещений</t>
  </si>
  <si>
    <t>не реже 1 раза в месяц</t>
  </si>
  <si>
    <t>Подготовка жилого дома к эксплуатации в зимних условиях</t>
  </si>
  <si>
    <t>Проведение мероприятий по ремонту (замене)инженерных сетей водоснабжения, теплоснабжения, электроснабжения, канализации, проведение гидро-пневматической промывки систем теплоснабжения и ГВС, ремонт конструктивных элементов зданий (ремонт кровли, МОП, отмостки)</t>
  </si>
  <si>
    <t>1 раз в год (май- сентябрь)</t>
  </si>
  <si>
    <t>Оформление паспорта готовности жилого дома к эксплуатации в зимних условиях, с указанием объема выполненных работ на инженерных сетях, ревизии и частичная замена запорной арматуры, частичная замена трубопроводов водоотведения, проведение гидравлической промывки системы теплоснабжения.</t>
  </si>
  <si>
    <t>Ремонт кровли</t>
  </si>
  <si>
    <t>Частичный ремонт кровельного покрытия</t>
  </si>
  <si>
    <t>по мере необходимости</t>
  </si>
  <si>
    <t>Восстановление характеристик конструктивных элементов</t>
  </si>
  <si>
    <t>Ремонт фасада</t>
  </si>
  <si>
    <t>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водостоков;Контроль состояния и работоспособности подсветки информационных знаков, входов в подъезды (домовые знаки и т.д.)</t>
  </si>
  <si>
    <t>Ремонт мест общего пользования</t>
  </si>
  <si>
    <t>Штукатурно-малярные работы по восстановлению окрасочного слоя стен, потолков, восстановление напольной плитки и плиточных бордюров. Техническое обслуживание и ремонт дверей, окон, фурнитуры, элементов лестниц и т.д.</t>
  </si>
  <si>
    <t>Техническое обслуживание ворот</t>
  </si>
  <si>
    <t>Экспертиза всех узлов и деталей, смазка трущихся элементов, подтяжка тросов и консолей пружинных механизмов, замена непригодных для дальнейшего использования узлов и деталей, ремонт в случае необходимости</t>
  </si>
  <si>
    <t>согласно графику</t>
  </si>
  <si>
    <t>Техническое обслуживание общего имущества дома</t>
  </si>
  <si>
    <t>Комплекс мероприятий для поддержания работоспособности всех инженерных систем, а также конструктивных элементов здания</t>
  </si>
  <si>
    <t>Постоянно</t>
  </si>
  <si>
    <t>Консервация, расконсервация, регулировка, промывка, опрессовка, испытания системы отопления, промывка грязевых фильтров на узлах учета</t>
  </si>
  <si>
    <t>По графику</t>
  </si>
  <si>
    <t>Очистка кровли, тех этажа и подвала от мусора и грязи. Очистка водосточной системы от грязи и наледи.</t>
  </si>
  <si>
    <t>По мере необходимости</t>
  </si>
  <si>
    <t>Удовлетворительное санитарное состояние</t>
  </si>
  <si>
    <t>Техническое освидетельствование</t>
  </si>
  <si>
    <t>Общедомовых приборов учета</t>
  </si>
  <si>
    <t>по графику</t>
  </si>
  <si>
    <t>Аварийно-диспетчерское обслуживание</t>
  </si>
  <si>
    <t>Устранение аварий в соответствии с предельными сроками устранения недостатков (сетей электроснабжения, ХВС, ГВС, водоотведения и отопления)</t>
  </si>
  <si>
    <t>круглосуточно</t>
  </si>
  <si>
    <t>Техническое обслуживание и ремонт внутридомовых систем водоснабжения и водоотведения, оборудованных общедомовыми приборами учета</t>
  </si>
  <si>
    <t>Ремонт или частичная замена инженерных сетей</t>
  </si>
  <si>
    <t>Обеспечение бесперебойного предоставления коммунальных услуг</t>
  </si>
  <si>
    <t>Обслуживание приборов учета, снятие показаний</t>
  </si>
  <si>
    <t>ежемесячно</t>
  </si>
  <si>
    <t>Передача данных по расходу холодного водоснабжения поставщику для расчета, поддержание работоспособности</t>
  </si>
  <si>
    <t>Техническое обслуживание и ремонт внутридомовых систем отопления</t>
  </si>
  <si>
    <t>Техническое обслуживание и ремонт внутридомовых систем электроснабжения и электрооборудования</t>
  </si>
  <si>
    <t>Проведение электротехнических измерений сопротивления</t>
  </si>
  <si>
    <t>Заключение электротехнических испытаний</t>
  </si>
  <si>
    <t>Обслуживание приборов учета и снятие показаний</t>
  </si>
  <si>
    <t>Передача показаний по расходу электроэнергии поставщику для расчета, поддержание работоспособности</t>
  </si>
  <si>
    <t>Профилактический ремонт электрооборудования мест общего пользования, подвальных помещений, электрощитовых, выключателей и электропроводки</t>
  </si>
  <si>
    <t>1 раз в квартал</t>
  </si>
  <si>
    <t>Устранение неисправностей в бесперебойной работе электрооборудования, восстановление освещения в местах общего пользования</t>
  </si>
  <si>
    <t>Лифтовое оборудование</t>
  </si>
  <si>
    <t>Ремонт</t>
  </si>
  <si>
    <t>Бесперебойная работа лифтового оборудования</t>
  </si>
  <si>
    <t>Обслуживание оборудования</t>
  </si>
  <si>
    <t>ежедневно</t>
  </si>
  <si>
    <t>Обеспечение диспетчерской связи</t>
  </si>
  <si>
    <t>Обеспечение безопасного использования лифтового оборудования</t>
  </si>
  <si>
    <t>Страхование лифтов</t>
  </si>
  <si>
    <t>Не реже 1 раза в год</t>
  </si>
  <si>
    <t xml:space="preserve">Техническое обслуживание вентиляционных каналов и системы пожарной сигнализации </t>
  </si>
  <si>
    <t>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систем;Устранение неплотностей в вентиляционных каналах и шахтах, устранение засоров в каналах, , замена дефективных вытяжных решеток и их креплений;Контроль и обеспечение исправного состояния систем автоматического дымоудаления;Контроль состояния и восстановление антикоррозионной окраски металлических вытяжных каналов, труб, поддонов и дефлекторов;При выявлении повреждений и нарушений - разработка плана восстановительных работ.</t>
  </si>
  <si>
    <t>Согласно графику</t>
  </si>
  <si>
    <t>Обеспечение надлежащего состояния системы вентиляции</t>
  </si>
  <si>
    <t>Техническое обслуживание системы контроля доступа (домофон)</t>
  </si>
  <si>
    <t>Замена при обнаружении повреждения пружин доводчика;смазка петель входной двери; замена кнопки «Выход»; регули- ровка зазора электромагнитного замка; протирка, очистка оптической системы пульта вызова, ремонт блока электроники, отдельных частей блока электроники, вышедшего из строя при правильной эксплуатации системы; ремонт отдельных частей пульта вызова; замена пульта вызова по истечении срока службы; замена предохранителей; замена сетевого провода</t>
  </si>
  <si>
    <t>Обеспечение функционирования системы контроля доступа</t>
  </si>
  <si>
    <t>Дезинсекция</t>
  </si>
  <si>
    <t>Комплекс профилактических мероприятий, направленных на предупреждение появления грызунов и насекомых</t>
  </si>
  <si>
    <t>2 раза в год</t>
  </si>
  <si>
    <t>Удовлетворительное санитарное состояние общедомового имущества</t>
  </si>
  <si>
    <t>Дератизация</t>
  </si>
  <si>
    <t>1 раз в месяц</t>
  </si>
  <si>
    <t>Уборка земельного участка, входящего в состав общего имущества многоквартирного дома: в холодный период</t>
  </si>
  <si>
    <t>Подметание свежевыпавшего снега</t>
  </si>
  <si>
    <t>1 раз в сутки в дни снегопада</t>
  </si>
  <si>
    <t>Удовлетворительное санитарное состояние придомовой территории</t>
  </si>
  <si>
    <t>Сдвигание свежевыпавшего снега</t>
  </si>
  <si>
    <t>через 2 часа во время снегопада 2 раза в сутки</t>
  </si>
  <si>
    <t>Сдвигание свежевыпавшего снега в дни сильных снегопадов Очистка территории от наледи и льда, в том числе отмосток и крышек колодцев. Посыпка территории противогололедными материалами</t>
  </si>
  <si>
    <t>1 раз в двое суток во время гололеда</t>
  </si>
  <si>
    <t>Уборка контейнерных площадок по сбору твердых бытовых отходов</t>
  </si>
  <si>
    <t>Очистка урн от мусора</t>
  </si>
  <si>
    <t>1 раз в сутки</t>
  </si>
  <si>
    <t>Удаление с крыш снега и наледей Очистка козырьков подъездов от наледи</t>
  </si>
  <si>
    <t>Протирка указателей улиц и промывка номерных фонарей</t>
  </si>
  <si>
    <t>2  раза в холодный период</t>
  </si>
  <si>
    <t>Уборка земельного участка, входящего в состав общего имущества многоквартирного дома: в теплый период</t>
  </si>
  <si>
    <t>Уборка земельного участка, входящего в состав общего имущества многоквартирного дома:</t>
  </si>
  <si>
    <t xml:space="preserve">Подметание территории в дни без осадков и в дни с осадками </t>
  </si>
  <si>
    <t>Уборка территории в дни с осад- ками</t>
  </si>
  <si>
    <t>1 раз в сутки (не более 50% терри- тории)</t>
  </si>
  <si>
    <t>Подметание и уборка территории в дни с сильными осадками Мойка придомовой территории Уборка мусора с газонов с транспортировкой в установленное место</t>
  </si>
  <si>
    <t>1 раз в двое суток</t>
  </si>
  <si>
    <t>Полив газонов, зеленых насаждений</t>
  </si>
  <si>
    <t>Уход за зелеными насаждениями и газонами: выкашивание, рыхление стрижка кустарников, вырубка поросли, побелка деревьев. Погрузка и вывоз обрезанных веток, спиленных деревьев</t>
  </si>
  <si>
    <t>Очистка площадки перед входом в подъезд многоквартирного дома</t>
  </si>
  <si>
    <t xml:space="preserve"> Очистка металлической решетки и приямка</t>
  </si>
  <si>
    <t>Очистка урн от мусора Промывка урн</t>
  </si>
  <si>
    <t>1 раз в сутки 2 раза в месяц</t>
  </si>
  <si>
    <t>Очистка кровли от мусора, грязи, листьев</t>
  </si>
  <si>
    <t>в весенне-летний период</t>
  </si>
  <si>
    <t>Протирка указателей улиц и промывка номерных фонарей Устройство клумб и подсыпка земли</t>
  </si>
  <si>
    <t>5 раз в теплый период</t>
  </si>
  <si>
    <t>Уборка территории контейнерной площадки</t>
  </si>
  <si>
    <t>по графику 1 раз в сутки</t>
  </si>
  <si>
    <t>Замена контейнеров</t>
  </si>
  <si>
    <t>по мере необходи- мости</t>
  </si>
  <si>
    <t>Санитарное содержание подъездов</t>
  </si>
  <si>
    <t>Влажное подметание лестничных площадок и маршей нижних 2-х этажей</t>
  </si>
  <si>
    <t xml:space="preserve">6 раз в неделю </t>
  </si>
  <si>
    <t>Удовлетворительное состояние мест общего пользования</t>
  </si>
  <si>
    <t>Мытье лестничных площадок и маршей</t>
  </si>
  <si>
    <t>1 раз в неделю</t>
  </si>
  <si>
    <t>Обметание пыли с потолков</t>
  </si>
  <si>
    <t xml:space="preserve"> 1 раз в год</t>
  </si>
  <si>
    <t>Уборка мелкого мусора, мытье 1 и 2 этажа, кабины лифта, протирка дверей лифта на первом этаже, почтовых ящиков, отопительных приборов и пространства за ними, информационного стенда, дверей входной группы подъезда;Мытье и протирка дверей и окон в помещениях общего пользования;</t>
  </si>
  <si>
    <t>6 раз в неделю</t>
  </si>
  <si>
    <r>
      <rPr>
        <sz val="10"/>
        <color rgb="FF25282E"/>
        <rFont val="Times New Roman"/>
        <charset val="204"/>
      </rPr>
      <t xml:space="preserve">Протирка пыли со светильников в помещениях общего пользования </t>
    </r>
    <r>
      <rPr>
        <sz val="10"/>
        <color rgb="FF000000"/>
        <rFont val="Times New Roman"/>
        <charset val="204"/>
      </rPr>
      <t>Уборка технических помещений подвала</t>
    </r>
  </si>
  <si>
    <t>Сухая чистка шкафов электрощитовых.</t>
  </si>
  <si>
    <t>1 раз в год</t>
  </si>
  <si>
    <t>Управление многоквартирным домом</t>
  </si>
  <si>
    <t>Прием, хранение и передача технической документации. Заключение договоров на выполнение работ по содержанию и ремонту общего имущества с подрядными организациями, осуществление контроля качества выполненных работ. Начисление и сбор платы за содержание и ремонт общего имщества, коммунальные услуги, информирование собственников помещений об изменении тарифов. Выдача справок (финансово-лицевой счет, справка о задолженности/отсутствии задолженности, справка по начислениям и оплатам). Заключение договоров на поставку в дом коммунальных ресурсов. Осуществление контроля качества коммунальных услуг.Приемка произведенных работ согласно условиям договора. Осуществление расчетов с подрядными организациями, поставщиками согласно актам выполненных работ, поставленных ресурсов. Подготовка предложений о проведении текущего ремонта, подготовка предложений о плановых работах. Создание, ведение базы данных по лицевым счетам, распечатка счетов-фактур.  Взыскание задолженности по оплате услуг. Информационные услуги (услуги диспетчерской) и др. Прием собственников (представителей)по вопросам управления и обслуживания. Рассмотрение обращений граждан по вопро- сам начислений за жилищно-коммунальные услуги и предоставления ЖКУ, в том числе предоставление письменных ответов на обращения.</t>
  </si>
  <si>
    <t>Выполнение работы по надлежащему содержанию и ремонту общего имущества; предоставление коммунальных услуг собственникам помещений в и пользующимся помещениями лицам, осуществление деятельности, направленной на достижение целей управления многоквартирным домом.</t>
  </si>
  <si>
    <t>Стоимость работ по содержанию и ремонту общего имущества многоквартирного дома (руб./кв.м общей площади жилого помещения в месяц)</t>
  </si>
  <si>
    <t>28,89/28,89</t>
  </si>
  <si>
    <t>I пол/ II пол</t>
  </si>
  <si>
    <t>Перечень работ по содержанию общего имущества многоквартирного дома может корректироваться в зависимости от сложившихся обстоятельств, объёмов и уровня оплаты собственниками по статье «Содержание жилого/нежилого помещения», а также на основании решений общего собраний собственников помещений многоквартирного дома.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</si>
</sst>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\ ##0.00_ 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0"/>
      <color rgb="FF000000"/>
      <name val="Times New Roman"/>
      <charset val="204"/>
    </font>
    <font>
      <sz val="10"/>
      <color rgb="FF25282E"/>
      <name val="Times New Roman"/>
      <charset val="204"/>
    </font>
    <font>
      <b/>
      <sz val="10"/>
      <color rgb="FF25282E"/>
      <name val="Times New Roman"/>
      <charset val="204"/>
    </font>
    <font>
      <b/>
      <sz val="8"/>
      <color rgb="FF25282E"/>
      <name val="Times New Roman"/>
      <charset val="204"/>
    </font>
    <font>
      <b/>
      <sz val="11"/>
      <color rgb="FF25282E"/>
      <name val="Times New Roman"/>
      <charset val="204"/>
    </font>
    <font>
      <sz val="11"/>
      <color rgb="FF25282E"/>
      <name val="Times New Roman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168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top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vertical="top" wrapText="1"/>
    </xf>
    <xf numFmtId="0" fontId="1" fillId="0" borderId="3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center" wrapText="1" indent="3"/>
    </xf>
    <xf numFmtId="168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top" wrapText="1"/>
    </xf>
    <xf numFmtId="0" fontId="3" fillId="0" borderId="25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/>
    </xf>
    <xf numFmtId="168" fontId="2" fillId="0" borderId="10" xfId="0" applyNumberFormat="1" applyFont="1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top" wrapText="1"/>
    </xf>
    <xf numFmtId="0" fontId="4" fillId="0" borderId="25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3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abSelected="1" zoomScale="80" zoomScaleNormal="80" workbookViewId="0">
      <selection activeCell="E5" sqref="E5"/>
    </sheetView>
  </sheetViews>
  <sheetFormatPr defaultColWidth="9" defaultRowHeight="12.75" x14ac:dyDescent="0.2"/>
  <cols>
    <col min="1" max="1" width="29" style="2" customWidth="1"/>
    <col min="2" max="2" width="54.83203125" style="2" customWidth="1"/>
    <col min="3" max="3" width="45.1640625" style="2" customWidth="1"/>
    <col min="4" max="4" width="45.5" style="3" customWidth="1"/>
    <col min="5" max="5" width="30.5" style="4" customWidth="1"/>
  </cols>
  <sheetData>
    <row r="1" spans="1:5" ht="12.75" customHeight="1" x14ac:dyDescent="0.2">
      <c r="A1" s="5" t="s">
        <v>0</v>
      </c>
      <c r="B1" s="5"/>
      <c r="C1" s="5"/>
      <c r="D1" s="91" t="s">
        <v>1</v>
      </c>
    </row>
    <row r="2" spans="1:5" ht="63" customHeight="1" x14ac:dyDescent="0.2">
      <c r="A2" s="5"/>
      <c r="B2" s="5"/>
      <c r="C2" s="5"/>
      <c r="D2" s="91"/>
    </row>
    <row r="3" spans="1:5" ht="12.75" customHeight="1" x14ac:dyDescent="0.2">
      <c r="A3" s="103" t="s">
        <v>2</v>
      </c>
      <c r="B3" s="104"/>
      <c r="C3" s="104"/>
      <c r="D3" s="105"/>
    </row>
    <row r="4" spans="1:5" ht="55.5" customHeight="1" x14ac:dyDescent="0.2">
      <c r="A4" s="104"/>
      <c r="B4" s="104"/>
      <c r="C4" s="104"/>
      <c r="D4" s="105"/>
    </row>
    <row r="5" spans="1:5" ht="27.75" customHeight="1" x14ac:dyDescent="0.2">
      <c r="A5" s="66" t="s">
        <v>3</v>
      </c>
      <c r="B5" s="66" t="s">
        <v>4</v>
      </c>
      <c r="C5" s="66" t="s">
        <v>5</v>
      </c>
      <c r="D5" s="66" t="s">
        <v>6</v>
      </c>
      <c r="E5" s="7" t="s">
        <v>7</v>
      </c>
    </row>
    <row r="6" spans="1:5" ht="27.75" customHeight="1" x14ac:dyDescent="0.2">
      <c r="A6" s="67"/>
      <c r="B6" s="67"/>
      <c r="C6" s="67"/>
      <c r="D6" s="67"/>
      <c r="E6" s="7" t="s">
        <v>8</v>
      </c>
    </row>
    <row r="7" spans="1:5" ht="50.25" customHeight="1" x14ac:dyDescent="0.2">
      <c r="A7" s="8" t="s">
        <v>9</v>
      </c>
      <c r="B7" s="9" t="s">
        <v>10</v>
      </c>
      <c r="C7" s="9" t="s">
        <v>11</v>
      </c>
      <c r="D7" s="10" t="s">
        <v>12</v>
      </c>
      <c r="E7" s="100">
        <f>701609.88+660078.6+563908.92+249168.48+133329.96+192341.28</f>
        <v>2500437.1199999996</v>
      </c>
    </row>
    <row r="8" spans="1:5" ht="19.5" customHeight="1" x14ac:dyDescent="0.2">
      <c r="A8" s="62" t="s">
        <v>13</v>
      </c>
      <c r="B8" s="63"/>
      <c r="C8" s="12" t="s">
        <v>14</v>
      </c>
      <c r="D8" s="13"/>
      <c r="E8" s="101"/>
    </row>
    <row r="9" spans="1:5" ht="78" customHeight="1" x14ac:dyDescent="0.2">
      <c r="A9" s="8" t="s">
        <v>15</v>
      </c>
      <c r="B9" s="9" t="s">
        <v>16</v>
      </c>
      <c r="C9" s="14" t="s">
        <v>17</v>
      </c>
      <c r="D9" s="15" t="s">
        <v>18</v>
      </c>
      <c r="E9" s="101"/>
    </row>
    <row r="10" spans="1:5" ht="15" customHeight="1" x14ac:dyDescent="0.2">
      <c r="A10" s="16" t="s">
        <v>19</v>
      </c>
      <c r="B10" s="17" t="s">
        <v>20</v>
      </c>
      <c r="C10" s="85" t="s">
        <v>21</v>
      </c>
      <c r="D10" s="92" t="s">
        <v>22</v>
      </c>
      <c r="E10" s="101"/>
    </row>
    <row r="11" spans="1:5" ht="15" customHeight="1" x14ac:dyDescent="0.2">
      <c r="A11" s="18" t="s">
        <v>23</v>
      </c>
      <c r="B11" s="19" t="s">
        <v>24</v>
      </c>
      <c r="C11" s="86"/>
      <c r="D11" s="93"/>
      <c r="E11" s="101"/>
    </row>
    <row r="12" spans="1:5" ht="63" customHeight="1" x14ac:dyDescent="0.2">
      <c r="A12" s="20" t="s">
        <v>25</v>
      </c>
      <c r="B12" s="21" t="s">
        <v>26</v>
      </c>
      <c r="C12" s="87"/>
      <c r="D12" s="93"/>
      <c r="E12" s="101"/>
    </row>
    <row r="13" spans="1:5" ht="63" customHeight="1" x14ac:dyDescent="0.2">
      <c r="A13" s="20" t="s">
        <v>27</v>
      </c>
      <c r="B13" s="22" t="s">
        <v>28</v>
      </c>
      <c r="C13" s="23" t="s">
        <v>29</v>
      </c>
      <c r="D13" s="24"/>
      <c r="E13" s="101"/>
    </row>
    <row r="14" spans="1:5" ht="42" customHeight="1" x14ac:dyDescent="0.2">
      <c r="A14" s="68" t="s">
        <v>30</v>
      </c>
      <c r="B14" s="9" t="s">
        <v>31</v>
      </c>
      <c r="C14" s="14" t="s">
        <v>32</v>
      </c>
      <c r="D14" s="25"/>
      <c r="E14" s="101"/>
    </row>
    <row r="15" spans="1:5" ht="38.25" x14ac:dyDescent="0.2">
      <c r="A15" s="69"/>
      <c r="B15" s="26" t="s">
        <v>33</v>
      </c>
      <c r="C15" s="27" t="s">
        <v>34</v>
      </c>
      <c r="D15" s="24"/>
      <c r="E15" s="101"/>
    </row>
    <row r="16" spans="1:5" ht="25.5" x14ac:dyDescent="0.2">
      <c r="A16" s="70"/>
      <c r="B16" s="28" t="s">
        <v>35</v>
      </c>
      <c r="C16" s="28" t="s">
        <v>36</v>
      </c>
      <c r="D16" s="29" t="s">
        <v>37</v>
      </c>
      <c r="E16" s="101"/>
    </row>
    <row r="17" spans="1:5" ht="15.75" customHeight="1" x14ac:dyDescent="0.2">
      <c r="A17" s="30" t="s">
        <v>38</v>
      </c>
      <c r="B17" s="31" t="s">
        <v>39</v>
      </c>
      <c r="C17" s="31" t="s">
        <v>40</v>
      </c>
      <c r="D17" s="6"/>
      <c r="E17" s="101"/>
    </row>
    <row r="18" spans="1:5" ht="52.5" customHeight="1" x14ac:dyDescent="0.2">
      <c r="A18" s="8" t="s">
        <v>41</v>
      </c>
      <c r="B18" s="9" t="s">
        <v>42</v>
      </c>
      <c r="C18" s="9" t="s">
        <v>43</v>
      </c>
      <c r="D18" s="32"/>
      <c r="E18" s="101"/>
    </row>
    <row r="19" spans="1:5" ht="60" customHeight="1" x14ac:dyDescent="0.2">
      <c r="A19" s="71" t="s">
        <v>44</v>
      </c>
      <c r="B19" s="34" t="s">
        <v>45</v>
      </c>
      <c r="C19" s="35" t="s">
        <v>21</v>
      </c>
      <c r="D19" s="36" t="s">
        <v>46</v>
      </c>
      <c r="E19" s="101"/>
    </row>
    <row r="20" spans="1:5" ht="38.25" customHeight="1" x14ac:dyDescent="0.2">
      <c r="A20" s="72"/>
      <c r="B20" s="37" t="s">
        <v>47</v>
      </c>
      <c r="C20" s="38" t="s">
        <v>48</v>
      </c>
      <c r="D20" s="39" t="s">
        <v>49</v>
      </c>
      <c r="E20" s="101"/>
    </row>
    <row r="21" spans="1:5" ht="27.75" customHeight="1" x14ac:dyDescent="0.2">
      <c r="A21" s="73"/>
      <c r="B21" s="37" t="s">
        <v>45</v>
      </c>
      <c r="C21" s="88" t="s">
        <v>21</v>
      </c>
      <c r="D21" s="39" t="s">
        <v>46</v>
      </c>
      <c r="E21" s="101"/>
    </row>
    <row r="22" spans="1:5" ht="42" customHeight="1" x14ac:dyDescent="0.2">
      <c r="A22" s="40" t="s">
        <v>50</v>
      </c>
      <c r="B22" s="41" t="s">
        <v>45</v>
      </c>
      <c r="C22" s="89"/>
      <c r="D22" s="15" t="s">
        <v>46</v>
      </c>
      <c r="E22" s="101"/>
    </row>
    <row r="23" spans="1:5" ht="28.5" customHeight="1" x14ac:dyDescent="0.2">
      <c r="A23" s="72" t="s">
        <v>51</v>
      </c>
      <c r="B23" s="26" t="s">
        <v>52</v>
      </c>
      <c r="C23" s="26" t="s">
        <v>40</v>
      </c>
      <c r="D23" s="42" t="s">
        <v>53</v>
      </c>
      <c r="E23" s="101"/>
    </row>
    <row r="24" spans="1:5" ht="38.25" customHeight="1" x14ac:dyDescent="0.2">
      <c r="A24" s="72"/>
      <c r="B24" s="26" t="s">
        <v>54</v>
      </c>
      <c r="C24" s="26" t="s">
        <v>48</v>
      </c>
      <c r="D24" s="43" t="s">
        <v>55</v>
      </c>
      <c r="E24" s="101"/>
    </row>
    <row r="25" spans="1:5" ht="42.75" customHeight="1" x14ac:dyDescent="0.2">
      <c r="A25" s="72"/>
      <c r="B25" s="44" t="s">
        <v>56</v>
      </c>
      <c r="C25" s="45" t="s">
        <v>57</v>
      </c>
      <c r="D25" s="46" t="s">
        <v>58</v>
      </c>
      <c r="E25" s="102"/>
    </row>
    <row r="26" spans="1:5" ht="15.75" customHeight="1" x14ac:dyDescent="0.2">
      <c r="A26" s="74" t="s">
        <v>59</v>
      </c>
      <c r="B26" s="47" t="s">
        <v>60</v>
      </c>
      <c r="C26" s="11" t="s">
        <v>36</v>
      </c>
      <c r="D26" s="94" t="s">
        <v>61</v>
      </c>
      <c r="E26" s="100">
        <v>568279.92000000004</v>
      </c>
    </row>
    <row r="27" spans="1:5" x14ac:dyDescent="0.2">
      <c r="A27" s="75"/>
      <c r="B27" s="26" t="s">
        <v>62</v>
      </c>
      <c r="C27" s="27" t="s">
        <v>63</v>
      </c>
      <c r="D27" s="95"/>
      <c r="E27" s="101"/>
    </row>
    <row r="28" spans="1:5" ht="16.5" customHeight="1" x14ac:dyDescent="0.2">
      <c r="A28" s="75"/>
      <c r="B28" s="26" t="s">
        <v>64</v>
      </c>
      <c r="C28" s="26" t="s">
        <v>43</v>
      </c>
      <c r="D28" s="96" t="s">
        <v>65</v>
      </c>
      <c r="E28" s="101"/>
    </row>
    <row r="29" spans="1:5" x14ac:dyDescent="0.2">
      <c r="A29" s="75"/>
      <c r="B29" s="26" t="s">
        <v>66</v>
      </c>
      <c r="C29" s="26" t="s">
        <v>34</v>
      </c>
      <c r="D29" s="96"/>
      <c r="E29" s="101"/>
    </row>
    <row r="30" spans="1:5" x14ac:dyDescent="0.2">
      <c r="A30" s="76"/>
      <c r="B30" s="26" t="s">
        <v>38</v>
      </c>
      <c r="C30" s="26" t="s">
        <v>67</v>
      </c>
      <c r="D30" s="97"/>
      <c r="E30" s="102"/>
    </row>
    <row r="31" spans="1:5" ht="165" customHeight="1" x14ac:dyDescent="0.2">
      <c r="A31" s="48" t="s">
        <v>68</v>
      </c>
      <c r="B31" s="18" t="s">
        <v>69</v>
      </c>
      <c r="C31" s="48" t="s">
        <v>70</v>
      </c>
      <c r="D31" s="49" t="s">
        <v>71</v>
      </c>
      <c r="E31" s="7">
        <f>203273.52+83056.68</f>
        <v>286330.19999999995</v>
      </c>
    </row>
    <row r="32" spans="1:5" s="1" customFormat="1" ht="130.5" customHeight="1" x14ac:dyDescent="0.2">
      <c r="A32" s="48" t="s">
        <v>72</v>
      </c>
      <c r="B32" s="18" t="s">
        <v>73</v>
      </c>
      <c r="C32" s="48" t="s">
        <v>36</v>
      </c>
      <c r="D32" s="49" t="s">
        <v>74</v>
      </c>
      <c r="E32" s="7">
        <v>242614.56</v>
      </c>
    </row>
    <row r="33" spans="1:5" ht="43.5" customHeight="1" x14ac:dyDescent="0.2">
      <c r="A33" s="48" t="s">
        <v>75</v>
      </c>
      <c r="B33" s="84" t="s">
        <v>76</v>
      </c>
      <c r="C33" s="48" t="s">
        <v>77</v>
      </c>
      <c r="D33" s="98" t="s">
        <v>78</v>
      </c>
      <c r="E33" s="100">
        <v>34971.480000000003</v>
      </c>
    </row>
    <row r="34" spans="1:5" x14ac:dyDescent="0.2">
      <c r="A34" s="47" t="s">
        <v>79</v>
      </c>
      <c r="B34" s="64"/>
      <c r="C34" s="47" t="s">
        <v>80</v>
      </c>
      <c r="D34" s="65"/>
      <c r="E34" s="102"/>
    </row>
    <row r="35" spans="1:5" ht="20.25" customHeight="1" x14ac:dyDescent="0.2">
      <c r="A35" s="77" t="s">
        <v>81</v>
      </c>
      <c r="B35" s="8" t="s">
        <v>82</v>
      </c>
      <c r="C35" s="14" t="s">
        <v>83</v>
      </c>
      <c r="D35" s="66" t="s">
        <v>84</v>
      </c>
      <c r="E35" s="100">
        <f>463366.32+852419.88+67759.2</f>
        <v>1383545.4</v>
      </c>
    </row>
    <row r="36" spans="1:5" ht="15.75" customHeight="1" x14ac:dyDescent="0.2">
      <c r="A36" s="78"/>
      <c r="B36" s="8" t="s">
        <v>85</v>
      </c>
      <c r="C36" s="14" t="s">
        <v>86</v>
      </c>
      <c r="D36" s="99"/>
      <c r="E36" s="101"/>
    </row>
    <row r="37" spans="1:5" ht="53.25" customHeight="1" x14ac:dyDescent="0.2">
      <c r="A37" s="78"/>
      <c r="B37" s="8" t="s">
        <v>87</v>
      </c>
      <c r="C37" s="14" t="s">
        <v>88</v>
      </c>
      <c r="D37" s="99"/>
      <c r="E37" s="101"/>
    </row>
    <row r="38" spans="1:5" ht="25.5" x14ac:dyDescent="0.2">
      <c r="A38" s="78"/>
      <c r="B38" s="41" t="s">
        <v>89</v>
      </c>
      <c r="C38" s="52" t="s">
        <v>36</v>
      </c>
      <c r="D38" s="99"/>
      <c r="E38" s="101"/>
    </row>
    <row r="39" spans="1:5" x14ac:dyDescent="0.2">
      <c r="A39" s="78"/>
      <c r="B39" s="41" t="s">
        <v>90</v>
      </c>
      <c r="C39" s="52" t="s">
        <v>91</v>
      </c>
      <c r="D39" s="99"/>
      <c r="E39" s="101"/>
    </row>
    <row r="40" spans="1:5" ht="25.5" x14ac:dyDescent="0.2">
      <c r="A40" s="78"/>
      <c r="B40" s="41" t="s">
        <v>92</v>
      </c>
      <c r="C40" s="53" t="s">
        <v>36</v>
      </c>
      <c r="D40" s="99"/>
      <c r="E40" s="101"/>
    </row>
    <row r="41" spans="1:5" ht="25.5" x14ac:dyDescent="0.2">
      <c r="A41" s="79"/>
      <c r="B41" s="41" t="s">
        <v>93</v>
      </c>
      <c r="C41" s="54" t="s">
        <v>94</v>
      </c>
      <c r="D41" s="99"/>
      <c r="E41" s="101"/>
    </row>
    <row r="42" spans="1:5" ht="60.75" customHeight="1" x14ac:dyDescent="0.2">
      <c r="A42" s="74" t="s">
        <v>95</v>
      </c>
      <c r="B42" s="47" t="s">
        <v>96</v>
      </c>
      <c r="C42" s="90" t="s">
        <v>91</v>
      </c>
      <c r="D42" s="99"/>
      <c r="E42" s="101"/>
    </row>
    <row r="43" spans="1:5" ht="30" customHeight="1" x14ac:dyDescent="0.2">
      <c r="A43" s="80"/>
      <c r="B43" s="33" t="s">
        <v>97</v>
      </c>
      <c r="C43" s="64"/>
      <c r="D43" s="99"/>
      <c r="E43" s="101"/>
    </row>
    <row r="44" spans="1:5" x14ac:dyDescent="0.2">
      <c r="A44" s="75"/>
      <c r="B44" s="55" t="s">
        <v>98</v>
      </c>
      <c r="C44" s="50" t="s">
        <v>99</v>
      </c>
      <c r="D44" s="99"/>
      <c r="E44" s="101"/>
    </row>
    <row r="45" spans="1:5" ht="51" x14ac:dyDescent="0.2">
      <c r="A45" s="80"/>
      <c r="B45" s="41" t="s">
        <v>100</v>
      </c>
      <c r="C45" s="52" t="s">
        <v>101</v>
      </c>
      <c r="D45" s="99"/>
      <c r="E45" s="101"/>
    </row>
    <row r="46" spans="1:5" x14ac:dyDescent="0.2">
      <c r="A46" s="80"/>
      <c r="B46" s="41" t="s">
        <v>102</v>
      </c>
      <c r="C46" s="52" t="s">
        <v>21</v>
      </c>
      <c r="D46" s="99"/>
      <c r="E46" s="101"/>
    </row>
    <row r="47" spans="1:5" ht="53.25" customHeight="1" x14ac:dyDescent="0.2">
      <c r="A47" s="80"/>
      <c r="B47" s="8" t="s">
        <v>103</v>
      </c>
      <c r="C47" s="14" t="s">
        <v>21</v>
      </c>
      <c r="D47" s="99"/>
      <c r="E47" s="101"/>
    </row>
    <row r="48" spans="1:5" ht="25.5" x14ac:dyDescent="0.2">
      <c r="A48" s="80"/>
      <c r="B48" s="41" t="s">
        <v>104</v>
      </c>
      <c r="C48" s="52" t="s">
        <v>21</v>
      </c>
      <c r="D48" s="99"/>
      <c r="E48" s="101"/>
    </row>
    <row r="49" spans="1:5" ht="19.5" customHeight="1" x14ac:dyDescent="0.2">
      <c r="A49" s="80"/>
      <c r="B49" s="41" t="s">
        <v>105</v>
      </c>
      <c r="C49" s="53" t="s">
        <v>21</v>
      </c>
      <c r="D49" s="99"/>
      <c r="E49" s="101"/>
    </row>
    <row r="50" spans="1:5" x14ac:dyDescent="0.2">
      <c r="A50" s="80"/>
      <c r="B50" s="41" t="s">
        <v>106</v>
      </c>
      <c r="C50" s="52" t="s">
        <v>107</v>
      </c>
      <c r="D50" s="99"/>
      <c r="E50" s="101"/>
    </row>
    <row r="51" spans="1:5" ht="25.5" x14ac:dyDescent="0.2">
      <c r="A51" s="80"/>
      <c r="B51" s="41" t="s">
        <v>89</v>
      </c>
      <c r="C51" s="53" t="s">
        <v>91</v>
      </c>
      <c r="D51" s="99"/>
      <c r="E51" s="101"/>
    </row>
    <row r="52" spans="1:5" x14ac:dyDescent="0.2">
      <c r="A52" s="80"/>
      <c r="B52" s="41" t="s">
        <v>108</v>
      </c>
      <c r="C52" s="52" t="s">
        <v>109</v>
      </c>
      <c r="D52" s="99"/>
      <c r="E52" s="101"/>
    </row>
    <row r="53" spans="1:5" ht="25.5" x14ac:dyDescent="0.2">
      <c r="A53" s="80"/>
      <c r="B53" s="41" t="s">
        <v>110</v>
      </c>
      <c r="C53" s="52" t="s">
        <v>111</v>
      </c>
      <c r="D53" s="99"/>
      <c r="E53" s="101"/>
    </row>
    <row r="54" spans="1:5" x14ac:dyDescent="0.2">
      <c r="A54" s="75"/>
      <c r="B54" s="55" t="s">
        <v>112</v>
      </c>
      <c r="C54" s="50" t="s">
        <v>113</v>
      </c>
      <c r="D54" s="99"/>
      <c r="E54" s="101"/>
    </row>
    <row r="55" spans="1:5" x14ac:dyDescent="0.2">
      <c r="A55" s="80"/>
      <c r="B55" s="56" t="s">
        <v>114</v>
      </c>
      <c r="C55" s="52" t="s">
        <v>115</v>
      </c>
      <c r="D55" s="67"/>
      <c r="E55" s="101"/>
    </row>
    <row r="56" spans="1:5" ht="25.5" x14ac:dyDescent="0.2">
      <c r="A56" s="81" t="s">
        <v>116</v>
      </c>
      <c r="B56" s="41" t="s">
        <v>117</v>
      </c>
      <c r="C56" s="52" t="s">
        <v>118</v>
      </c>
      <c r="D56" s="66" t="s">
        <v>119</v>
      </c>
      <c r="E56" s="101"/>
    </row>
    <row r="57" spans="1:5" x14ac:dyDescent="0.2">
      <c r="A57" s="82"/>
      <c r="B57" s="41" t="s">
        <v>120</v>
      </c>
      <c r="C57" s="53" t="s">
        <v>121</v>
      </c>
      <c r="D57" s="99"/>
      <c r="E57" s="101"/>
    </row>
    <row r="58" spans="1:5" x14ac:dyDescent="0.2">
      <c r="A58" s="82"/>
      <c r="B58" s="41" t="s">
        <v>122</v>
      </c>
      <c r="C58" s="57" t="s">
        <v>123</v>
      </c>
      <c r="D58" s="99"/>
      <c r="E58" s="101"/>
    </row>
    <row r="59" spans="1:5" ht="76.5" x14ac:dyDescent="0.2">
      <c r="A59" s="82"/>
      <c r="B59" s="41" t="s">
        <v>124</v>
      </c>
      <c r="C59" s="52" t="s">
        <v>125</v>
      </c>
      <c r="D59" s="99"/>
      <c r="E59" s="101"/>
    </row>
    <row r="60" spans="1:5" ht="25.5" x14ac:dyDescent="0.2">
      <c r="A60" s="82"/>
      <c r="B60" s="41" t="s">
        <v>126</v>
      </c>
      <c r="C60" s="52" t="s">
        <v>36</v>
      </c>
      <c r="D60" s="99"/>
      <c r="E60" s="101"/>
    </row>
    <row r="61" spans="1:5" x14ac:dyDescent="0.2">
      <c r="A61" s="83"/>
      <c r="B61" s="55" t="s">
        <v>127</v>
      </c>
      <c r="C61" s="50" t="s">
        <v>128</v>
      </c>
      <c r="D61" s="67"/>
      <c r="E61" s="102"/>
    </row>
    <row r="62" spans="1:5" ht="384" customHeight="1" x14ac:dyDescent="0.2">
      <c r="A62" s="58" t="s">
        <v>129</v>
      </c>
      <c r="B62" s="33" t="s">
        <v>130</v>
      </c>
      <c r="C62" s="33" t="s">
        <v>32</v>
      </c>
      <c r="D62" s="51" t="s">
        <v>131</v>
      </c>
      <c r="E62" s="7">
        <v>1298300.6399999999</v>
      </c>
    </row>
    <row r="63" spans="1:5" ht="15" customHeight="1" x14ac:dyDescent="0.2">
      <c r="A63" s="106" t="s">
        <v>132</v>
      </c>
      <c r="B63" s="107"/>
      <c r="C63" s="107"/>
      <c r="D63" s="108"/>
      <c r="E63" s="7" t="s">
        <v>133</v>
      </c>
    </row>
    <row r="64" spans="1:5" ht="13.5" customHeight="1" x14ac:dyDescent="0.2">
      <c r="A64" s="109"/>
      <c r="B64" s="110"/>
      <c r="C64" s="110"/>
      <c r="D64" s="111"/>
      <c r="E64" s="59" t="s">
        <v>134</v>
      </c>
    </row>
    <row r="66" spans="1:6" ht="95.25" customHeight="1" x14ac:dyDescent="0.2">
      <c r="A66" s="64" t="s">
        <v>135</v>
      </c>
      <c r="B66" s="64"/>
      <c r="C66" s="64"/>
      <c r="D66" s="65"/>
      <c r="E66" s="60"/>
      <c r="F66" s="61"/>
    </row>
    <row r="67" spans="1:6" ht="15" customHeight="1" x14ac:dyDescent="0.2">
      <c r="A67" s="50"/>
      <c r="B67" s="50"/>
      <c r="C67" s="50"/>
      <c r="D67" s="43"/>
      <c r="E67" s="60"/>
      <c r="F67" s="61"/>
    </row>
    <row r="68" spans="1:6" ht="12.75" customHeight="1" x14ac:dyDescent="0.2">
      <c r="A68" s="50"/>
      <c r="B68" s="50"/>
      <c r="C68" s="50"/>
      <c r="D68" s="43"/>
      <c r="E68" s="60"/>
      <c r="F68" s="61"/>
    </row>
    <row r="69" spans="1:6" ht="12.75" customHeight="1" x14ac:dyDescent="0.2">
      <c r="A69" s="50"/>
      <c r="B69" s="50"/>
      <c r="C69" s="50"/>
      <c r="D69" s="43"/>
      <c r="E69" s="60"/>
      <c r="F69" s="61"/>
    </row>
    <row r="70" spans="1:6" ht="12.75" customHeight="1" x14ac:dyDescent="0.2">
      <c r="A70" s="50"/>
      <c r="B70" s="50"/>
      <c r="C70" s="50"/>
      <c r="D70" s="43"/>
      <c r="E70" s="60"/>
      <c r="F70" s="61"/>
    </row>
    <row r="71" spans="1:6" ht="12.75" customHeight="1" x14ac:dyDescent="0.2">
      <c r="A71" s="50"/>
      <c r="B71" s="50"/>
      <c r="C71" s="50"/>
      <c r="D71" s="43"/>
      <c r="E71" s="60"/>
      <c r="F71" s="61"/>
    </row>
    <row r="72" spans="1:6" ht="12.75" customHeight="1" x14ac:dyDescent="0.2">
      <c r="A72" s="50"/>
      <c r="B72" s="50"/>
      <c r="C72" s="50"/>
      <c r="D72" s="43"/>
      <c r="E72" s="60"/>
      <c r="F72" s="61"/>
    </row>
  </sheetData>
  <mergeCells count="30">
    <mergeCell ref="A63:D64"/>
    <mergeCell ref="D33:D34"/>
    <mergeCell ref="D35:D55"/>
    <mergeCell ref="D56:D61"/>
    <mergeCell ref="E7:E25"/>
    <mergeCell ref="E26:E30"/>
    <mergeCell ref="E33:E34"/>
    <mergeCell ref="E35:E61"/>
    <mergeCell ref="D1:D2"/>
    <mergeCell ref="D5:D6"/>
    <mergeCell ref="D10:D12"/>
    <mergeCell ref="D26:D27"/>
    <mergeCell ref="D28:D30"/>
    <mergeCell ref="A3:D4"/>
    <mergeCell ref="A8:B8"/>
    <mergeCell ref="A66:D66"/>
    <mergeCell ref="A5:A6"/>
    <mergeCell ref="A14:A16"/>
    <mergeCell ref="A19:A21"/>
    <mergeCell ref="A23:A25"/>
    <mergeCell ref="A26:A30"/>
    <mergeCell ref="A35:A41"/>
    <mergeCell ref="A42:A55"/>
    <mergeCell ref="A56:A61"/>
    <mergeCell ref="B5:B6"/>
    <mergeCell ref="B33:B34"/>
    <mergeCell ref="C5:C6"/>
    <mergeCell ref="C10:C12"/>
    <mergeCell ref="C21:C22"/>
    <mergeCell ref="C42:C43"/>
  </mergeCells>
  <pageMargins left="0.7" right="0.7" top="0.75" bottom="0.75" header="0.3" footer="0.3"/>
  <pageSetup paperSize="9" scale="8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156к1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a.cvetkov</dc:creator>
  <cp:lastModifiedBy>Антонова Кристина Сергеевна</cp:lastModifiedBy>
  <cp:lastPrinted>2023-04-11T09:47:00Z</cp:lastPrinted>
  <dcterms:created xsi:type="dcterms:W3CDTF">2022-06-21T11:32:00Z</dcterms:created>
  <dcterms:modified xsi:type="dcterms:W3CDTF">2023-11-01T11:21:33Z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2E73F3123E9B44B79DBD94327E1E09BB_12</vt:lpwstr>
  </property>
  <property fmtid="{D5CDD505-2E9C-101B-9397-08002B2CF9AE}" pid="3" name="KSOProductBuildVer">
    <vt:lpwstr>1049-12.2.0.13266</vt:lpwstr>
  </property>
</Properties>
</file>